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15" activeTab="0"/>
  </bookViews>
  <sheets>
    <sheet name="BSS EPIC 2019" sheetId="1" r:id="rId1"/>
  </sheets>
  <definedNames>
    <definedName name="_xlnm.Print_Area" localSheetId="0">'BSS EPIC 2019'!$A$1:$E$60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<sst xmlns="http://schemas.openxmlformats.org/spreadsheetml/2006/main" count="58" uniqueCount="58">
  <si>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</t>
  </si>
  <si>
    <t>VALUE</t>
  </si>
  <si>
    <t>Total: (incl vat)</t>
  </si>
  <si>
    <t xml:space="preserve">Date: </t>
  </si>
  <si>
    <t xml:space="preserve">Received By: </t>
  </si>
  <si>
    <t>Beanie - 'Bishops' Fleece Beanie (Navy)</t>
  </si>
  <si>
    <t>Banking Details for EFT payment:</t>
  </si>
  <si>
    <t>FNB Current Account: 6202 696 5353</t>
  </si>
  <si>
    <t>Branch Code: 201 709 (Long Street)</t>
  </si>
  <si>
    <t>for EFT payment)</t>
  </si>
  <si>
    <t>(see bank details below</t>
  </si>
  <si>
    <t>Payment Ref: Boy's initials and surname - Epic</t>
  </si>
  <si>
    <t>COMMENT / SPEC</t>
  </si>
  <si>
    <t xml:space="preserve">  </t>
  </si>
  <si>
    <r>
      <t xml:space="preserve">This form is to be handed-in to the School Shop directly or e-mailed to </t>
    </r>
    <r>
      <rPr>
        <u val="single"/>
        <sz val="12"/>
        <rFont val="Arial"/>
        <family val="2"/>
      </rPr>
      <t>info@schoolshop.co.za</t>
    </r>
  </si>
  <si>
    <t xml:space="preserve">QTY </t>
  </si>
  <si>
    <t>With proof of payment</t>
  </si>
  <si>
    <t>Water Bottle - Tritan 1L</t>
  </si>
  <si>
    <t>Active Mat - RAM</t>
  </si>
  <si>
    <t>Active Mat - Red Mountain</t>
  </si>
  <si>
    <t xml:space="preserve">1 Person table set </t>
  </si>
  <si>
    <r>
      <t>Payment method and confirmation:</t>
    </r>
    <r>
      <rPr>
        <b/>
        <sz val="12"/>
        <rFont val="Arial"/>
        <family val="2"/>
      </rPr>
      <t xml:space="preserve"> EFT only</t>
    </r>
  </si>
  <si>
    <t>Towel - Soft Fibre Trek</t>
  </si>
  <si>
    <t>Self inflating mattress - Ultralight</t>
  </si>
  <si>
    <t>ZZZ Self Inflating Pillow</t>
  </si>
  <si>
    <t xml:space="preserve">Aero 5.5 Mattress </t>
  </si>
  <si>
    <t>Hiking Socks - Ranger</t>
  </si>
  <si>
    <t>Hiking Socks - Walkie</t>
  </si>
  <si>
    <t>Water Bottle -  Red Mountain</t>
  </si>
  <si>
    <t>Head Torch - Petzl  LED (250 Lumen)</t>
  </si>
  <si>
    <t>Price</t>
  </si>
  <si>
    <t>All Purpose Soap 100ml/200ml</t>
  </si>
  <si>
    <t xml:space="preserve">CUSTOMER NAME: </t>
  </si>
  <si>
    <t>CONTACT E-MAIL :</t>
  </si>
  <si>
    <t xml:space="preserve">BOY'S NAME: </t>
  </si>
  <si>
    <t xml:space="preserve">HOUSE: </t>
  </si>
  <si>
    <t xml:space="preserve">CONTACT TEL NO: </t>
  </si>
  <si>
    <t>Glove - Smart touch Cape Strom</t>
  </si>
  <si>
    <t>Trek pole inca</t>
  </si>
  <si>
    <t>Sleeping bag (Vango nitestar Alpha 250) - RAM</t>
  </si>
  <si>
    <t>Heatshield Bag - Tog</t>
  </si>
  <si>
    <r>
      <t>Collection date:</t>
    </r>
    <r>
      <rPr>
        <b/>
        <sz val="16"/>
        <color indexed="10"/>
        <rFont val="Arial"/>
        <family val="2"/>
      </rPr>
      <t xml:space="preserve"> </t>
    </r>
    <r>
      <rPr>
        <sz val="10"/>
        <rFont val="Arial"/>
        <family val="2"/>
      </rPr>
      <t>(Will contact if ready sooner)</t>
    </r>
  </si>
  <si>
    <t>Hat - Bishops</t>
  </si>
  <si>
    <t>Pocket Knife - 11 function (Coughlans)</t>
  </si>
  <si>
    <t>Water bottle First Ascent 800ml</t>
  </si>
  <si>
    <t>Trek pole - PICO RAM</t>
  </si>
  <si>
    <t>Glove - L/weight fleece</t>
  </si>
  <si>
    <t>Metaversel CC The school shop at Bishops</t>
  </si>
  <si>
    <r>
      <t xml:space="preserve">METAVERSEL CC </t>
    </r>
    <r>
      <rPr>
        <u val="single"/>
        <sz val="14"/>
        <rFont val="Arial"/>
        <family val="2"/>
      </rPr>
      <t xml:space="preserve">The school shop at Bishops </t>
    </r>
    <r>
      <rPr>
        <b/>
        <u val="single"/>
        <sz val="14"/>
        <rFont val="Arial"/>
        <family val="2"/>
      </rPr>
      <t>EPIC ITEMS: ORDER FORM 2022</t>
    </r>
  </si>
  <si>
    <t>Sleeping bag (Vango Atlas) - RAM</t>
  </si>
  <si>
    <t xml:space="preserve">Closing orders and payments receipt date: 31 October 2023 </t>
  </si>
  <si>
    <t>Sleeping bag (First Ascent Amplify 1500)</t>
  </si>
  <si>
    <t>Sleeping bag (First Ascent Amplify 900)</t>
  </si>
  <si>
    <t xml:space="preserve">Backpack Vango Contour 60/70L </t>
  </si>
  <si>
    <t>Backpack Vango Contour 50/60L</t>
  </si>
  <si>
    <t>Backpack First Ascent Venus 65L</t>
  </si>
  <si>
    <t xml:space="preserve">Head Torch - Astro </t>
  </si>
  <si>
    <t xml:space="preserve">Head Torch - Cosmo 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</si>
</sst>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.00"/>
    <numFmt numFmtId="173" formatCode="[$R-1C09]\ #,##0.00"/>
    <numFmt numFmtId="174" formatCode="&quot;R&quot;\ #,##0.00;[Red]&quot;R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2" fontId="11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172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9" fillId="0" borderId="18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72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72" fontId="8" fillId="0" borderId="2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73" fontId="7" fillId="0" borderId="24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25" xfId="0" applyFill="1" applyBorder="1" applyAlignment="1">
      <alignment/>
    </xf>
    <xf numFmtId="173" fontId="7" fillId="0" borderId="24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>
      <alignment horizontal="right" vertical="center"/>
    </xf>
    <xf numFmtId="173" fontId="7" fillId="32" borderId="24" xfId="0" applyNumberFormat="1" applyFont="1" applyFill="1" applyBorder="1" applyAlignment="1">
      <alignment vertical="center"/>
    </xf>
    <xf numFmtId="173" fontId="7" fillId="0" borderId="28" xfId="0" applyNumberFormat="1" applyFont="1" applyFill="1" applyBorder="1" applyAlignment="1">
      <alignment horizontal="right" vertical="center"/>
    </xf>
    <xf numFmtId="173" fontId="7" fillId="0" borderId="28" xfId="0" applyNumberFormat="1" applyFont="1" applyFill="1" applyBorder="1" applyAlignment="1">
      <alignment vertical="center"/>
    </xf>
    <xf numFmtId="174" fontId="7" fillId="0" borderId="28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2" fillId="0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4" borderId="29" xfId="0" applyFont="1" applyFill="1" applyBorder="1" applyAlignment="1">
      <alignment vertical="center"/>
    </xf>
    <xf numFmtId="174" fontId="7" fillId="34" borderId="28" xfId="0" applyNumberFormat="1" applyFont="1" applyFill="1" applyBorder="1" applyAlignment="1">
      <alignment vertical="center"/>
    </xf>
    <xf numFmtId="0" fontId="0" fillId="34" borderId="24" xfId="0" applyFont="1" applyFill="1" applyBorder="1" applyAlignment="1">
      <alignment/>
    </xf>
    <xf numFmtId="173" fontId="7" fillId="34" borderId="24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7" fillId="34" borderId="3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view="pageBreakPreview" zoomScaleSheetLayoutView="100" zoomScalePageLayoutView="0" workbookViewId="0" topLeftCell="A10">
      <selection activeCell="B38" sqref="B38"/>
    </sheetView>
  </sheetViews>
  <sheetFormatPr defaultColWidth="9.140625" defaultRowHeight="12.75"/>
  <cols>
    <col min="1" max="1" width="47.140625" style="2" customWidth="1"/>
    <col min="2" max="2" width="13.7109375" style="59" customWidth="1"/>
    <col min="3" max="4" width="13.7109375" style="2" customWidth="1"/>
    <col min="5" max="5" width="21.28125" style="2" customWidth="1"/>
    <col min="6" max="7" width="13.7109375" style="2" customWidth="1"/>
    <col min="8" max="16384" width="9.140625" style="2" customWidth="1"/>
  </cols>
  <sheetData>
    <row r="1" spans="1:5" s="9" customFormat="1" ht="32.25" customHeight="1" thickBot="1">
      <c r="A1" s="80" t="s">
        <v>48</v>
      </c>
      <c r="B1" s="6"/>
      <c r="C1" s="7"/>
      <c r="D1" s="7"/>
      <c r="E1" s="8"/>
    </row>
    <row r="2" spans="1:5" s="14" customFormat="1" ht="15.75">
      <c r="A2" s="10" t="s">
        <v>32</v>
      </c>
      <c r="B2" s="11"/>
      <c r="C2" s="12"/>
      <c r="D2" s="12"/>
      <c r="E2" s="13"/>
    </row>
    <row r="3" spans="1:5" s="19" customFormat="1" ht="17.25" customHeight="1">
      <c r="A3" s="15" t="s">
        <v>33</v>
      </c>
      <c r="B3" s="16"/>
      <c r="C3" s="17"/>
      <c r="D3" s="17"/>
      <c r="E3" s="18"/>
    </row>
    <row r="4" spans="1:5" s="24" customFormat="1" ht="0.75" customHeight="1" thickBot="1">
      <c r="A4" s="20" t="s">
        <v>0</v>
      </c>
      <c r="B4" s="21"/>
      <c r="C4" s="22"/>
      <c r="D4" s="22"/>
      <c r="E4" s="23"/>
    </row>
    <row r="5" spans="1:5" s="14" customFormat="1" ht="19.5" customHeight="1">
      <c r="A5" s="25" t="s">
        <v>34</v>
      </c>
      <c r="B5" s="26"/>
      <c r="C5" s="27"/>
      <c r="D5" s="27"/>
      <c r="E5" s="28"/>
    </row>
    <row r="6" spans="1:5" s="14" customFormat="1" ht="19.5" customHeight="1">
      <c r="A6" s="29" t="s">
        <v>35</v>
      </c>
      <c r="B6" s="30"/>
      <c r="C6" s="31"/>
      <c r="D6" s="31"/>
      <c r="E6" s="32"/>
    </row>
    <row r="7" spans="1:5" s="14" customFormat="1" ht="19.5" customHeight="1" thickBot="1">
      <c r="A7" s="33" t="s">
        <v>36</v>
      </c>
      <c r="B7" s="34"/>
      <c r="C7" s="35"/>
      <c r="D7" s="35"/>
      <c r="E7" s="36"/>
    </row>
    <row r="8" spans="1:5" s="1" customFormat="1" ht="15">
      <c r="A8" s="3"/>
      <c r="B8" s="61" t="s">
        <v>30</v>
      </c>
      <c r="C8" s="62" t="s">
        <v>15</v>
      </c>
      <c r="D8" s="63" t="s">
        <v>1</v>
      </c>
      <c r="E8" s="63" t="s">
        <v>12</v>
      </c>
    </row>
    <row r="9" spans="1:5" s="1" customFormat="1" ht="14.25">
      <c r="A9" s="87" t="s">
        <v>44</v>
      </c>
      <c r="B9" s="73">
        <v>70</v>
      </c>
      <c r="C9" s="65"/>
      <c r="D9" s="64">
        <f>B9:B39*C9:C39</f>
        <v>0</v>
      </c>
      <c r="E9" s="66"/>
    </row>
    <row r="10" spans="1:5" s="1" customFormat="1" ht="14.25">
      <c r="A10" s="87" t="s">
        <v>55</v>
      </c>
      <c r="B10" s="74">
        <v>2900</v>
      </c>
      <c r="C10" s="65"/>
      <c r="D10" s="64">
        <f>B10:B41*C10:C41</f>
        <v>0</v>
      </c>
      <c r="E10" s="66"/>
    </row>
    <row r="11" spans="1:5" s="1" customFormat="1" ht="14.25">
      <c r="A11" s="87" t="s">
        <v>53</v>
      </c>
      <c r="B11" s="73">
        <v>2800</v>
      </c>
      <c r="C11" s="65"/>
      <c r="D11" s="64">
        <f>B11:B42*C11:C42</f>
        <v>0</v>
      </c>
      <c r="E11" s="66"/>
    </row>
    <row r="12" spans="1:5" s="1" customFormat="1" ht="15">
      <c r="A12" s="87" t="s">
        <v>54</v>
      </c>
      <c r="B12" s="73">
        <v>2590</v>
      </c>
      <c r="C12" s="65"/>
      <c r="D12" s="64">
        <f>B12:B43*C12:C43</f>
        <v>0</v>
      </c>
      <c r="E12" s="79"/>
    </row>
    <row r="13" spans="1:5" s="1" customFormat="1" ht="14.25">
      <c r="A13" s="82" t="s">
        <v>49</v>
      </c>
      <c r="B13" s="74">
        <v>1330</v>
      </c>
      <c r="C13" s="65"/>
      <c r="D13" s="64">
        <f>B13:B44*C13:C44</f>
        <v>0</v>
      </c>
      <c r="E13" s="66"/>
    </row>
    <row r="14" spans="1:5" s="1" customFormat="1" ht="14.25">
      <c r="A14" s="82" t="s">
        <v>39</v>
      </c>
      <c r="B14" s="74">
        <v>1690</v>
      </c>
      <c r="C14" s="65"/>
      <c r="D14" s="64">
        <f>B14:B46*C14:C46</f>
        <v>0</v>
      </c>
      <c r="E14" s="66"/>
    </row>
    <row r="15" spans="1:5" s="1" customFormat="1" ht="14.25">
      <c r="A15" s="87" t="s">
        <v>51</v>
      </c>
      <c r="B15" s="73">
        <v>2100</v>
      </c>
      <c r="C15" s="65"/>
      <c r="D15" s="64">
        <f>B15:B47*C15:C47</f>
        <v>0</v>
      </c>
      <c r="E15" s="66"/>
    </row>
    <row r="16" spans="1:5" s="1" customFormat="1" ht="14.25">
      <c r="A16" s="87" t="s">
        <v>52</v>
      </c>
      <c r="B16" s="73">
        <v>1950</v>
      </c>
      <c r="C16" s="65"/>
      <c r="D16" s="64">
        <f>B16:B48*C16:C48</f>
        <v>0</v>
      </c>
      <c r="E16" s="66"/>
    </row>
    <row r="17" spans="1:5" s="1" customFormat="1" ht="14.25">
      <c r="A17" s="87" t="s">
        <v>19</v>
      </c>
      <c r="B17" s="73">
        <v>360</v>
      </c>
      <c r="C17" s="65"/>
      <c r="D17" s="64">
        <f>B17:B49*C17:C49</f>
        <v>0</v>
      </c>
      <c r="E17" s="66"/>
    </row>
    <row r="18" spans="1:5" s="1" customFormat="1" ht="14.25">
      <c r="A18" s="87" t="s">
        <v>18</v>
      </c>
      <c r="B18" s="73">
        <v>260</v>
      </c>
      <c r="C18" s="65"/>
      <c r="D18" s="64">
        <f>B18:B50*C18:C50</f>
        <v>0</v>
      </c>
      <c r="E18" s="66"/>
    </row>
    <row r="19" spans="1:5" s="1" customFormat="1" ht="14.25">
      <c r="A19" s="87" t="s">
        <v>28</v>
      </c>
      <c r="B19" s="73">
        <v>160</v>
      </c>
      <c r="C19" s="65"/>
      <c r="D19" s="64">
        <f aca="true" t="shared" si="0" ref="D19:D25">B19:B53*C19:C53</f>
        <v>0</v>
      </c>
      <c r="E19" s="66"/>
    </row>
    <row r="20" spans="1:5" s="1" customFormat="1" ht="14.25">
      <c r="A20" s="87" t="s">
        <v>17</v>
      </c>
      <c r="B20" s="73">
        <v>380</v>
      </c>
      <c r="C20" s="65"/>
      <c r="D20" s="64">
        <f t="shared" si="0"/>
        <v>0</v>
      </c>
      <c r="E20" s="66"/>
    </row>
    <row r="21" spans="1:5" s="1" customFormat="1" ht="14.25">
      <c r="A21" s="82" t="s">
        <v>43</v>
      </c>
      <c r="B21" s="75">
        <v>170</v>
      </c>
      <c r="C21" s="67"/>
      <c r="D21" s="64">
        <f t="shared" si="0"/>
        <v>0</v>
      </c>
      <c r="E21" s="66"/>
    </row>
    <row r="22" spans="1:5" s="1" customFormat="1" ht="14.25">
      <c r="A22" s="82" t="s">
        <v>29</v>
      </c>
      <c r="B22" s="75">
        <v>530</v>
      </c>
      <c r="C22" s="67"/>
      <c r="D22" s="64">
        <f t="shared" si="0"/>
        <v>0</v>
      </c>
      <c r="E22" s="66"/>
    </row>
    <row r="23" spans="1:5" s="1" customFormat="1" ht="14.25">
      <c r="A23" s="87" t="s">
        <v>56</v>
      </c>
      <c r="B23" s="73">
        <v>490</v>
      </c>
      <c r="C23" s="65"/>
      <c r="D23" s="64">
        <f t="shared" si="0"/>
        <v>0</v>
      </c>
      <c r="E23" s="66"/>
    </row>
    <row r="24" spans="1:5" s="1" customFormat="1" ht="14.25">
      <c r="A24" s="87" t="s">
        <v>57</v>
      </c>
      <c r="B24" s="73">
        <v>690</v>
      </c>
      <c r="C24" s="65"/>
      <c r="D24" s="64">
        <f t="shared" si="0"/>
        <v>0</v>
      </c>
      <c r="E24" s="66"/>
    </row>
    <row r="25" spans="1:5" s="1" customFormat="1" ht="14.25">
      <c r="A25" s="87" t="s">
        <v>45</v>
      </c>
      <c r="B25" s="75">
        <v>930</v>
      </c>
      <c r="C25" s="67"/>
      <c r="D25" s="64">
        <f t="shared" si="0"/>
        <v>0</v>
      </c>
      <c r="E25" s="66"/>
    </row>
    <row r="26" spans="1:5" s="1" customFormat="1" ht="14.25">
      <c r="A26" s="82" t="s">
        <v>40</v>
      </c>
      <c r="B26" s="73">
        <v>380</v>
      </c>
      <c r="C26" s="65"/>
      <c r="D26" s="64">
        <f aca="true" t="shared" si="1" ref="D26:D39">B26:B61*C26:C61</f>
        <v>0</v>
      </c>
      <c r="E26" s="66"/>
    </row>
    <row r="27" spans="1:5" s="1" customFormat="1" ht="14.25">
      <c r="A27" s="82" t="s">
        <v>20</v>
      </c>
      <c r="B27" s="74">
        <v>460</v>
      </c>
      <c r="C27" s="65"/>
      <c r="D27" s="64">
        <f t="shared" si="1"/>
        <v>0</v>
      </c>
      <c r="E27" s="66"/>
    </row>
    <row r="28" spans="1:5" s="1" customFormat="1" ht="14.25">
      <c r="A28" s="82" t="s">
        <v>26</v>
      </c>
      <c r="B28" s="76">
        <v>155</v>
      </c>
      <c r="C28" s="65"/>
      <c r="D28" s="64">
        <f t="shared" si="1"/>
        <v>0</v>
      </c>
      <c r="E28" s="66"/>
    </row>
    <row r="29" spans="1:5" s="1" customFormat="1" ht="14.25">
      <c r="A29" s="82" t="s">
        <v>27</v>
      </c>
      <c r="B29" s="76">
        <v>155</v>
      </c>
      <c r="C29" s="65"/>
      <c r="D29" s="64">
        <f t="shared" si="1"/>
        <v>0</v>
      </c>
      <c r="E29" s="66"/>
    </row>
    <row r="30" spans="1:5" s="1" customFormat="1" ht="14.25">
      <c r="A30" s="82" t="s">
        <v>5</v>
      </c>
      <c r="B30" s="77">
        <v>100</v>
      </c>
      <c r="C30" s="65"/>
      <c r="D30" s="64">
        <f t="shared" si="1"/>
        <v>0</v>
      </c>
      <c r="E30" s="66" t="s">
        <v>13</v>
      </c>
    </row>
    <row r="31" spans="1:5" s="1" customFormat="1" ht="14.25">
      <c r="A31" s="82" t="s">
        <v>42</v>
      </c>
      <c r="B31" s="76">
        <v>180</v>
      </c>
      <c r="C31" s="65"/>
      <c r="D31" s="64">
        <f t="shared" si="1"/>
        <v>0</v>
      </c>
      <c r="E31" s="66"/>
    </row>
    <row r="32" spans="1:5" s="1" customFormat="1" ht="13.5" customHeight="1">
      <c r="A32" s="82" t="s">
        <v>23</v>
      </c>
      <c r="B32" s="78">
        <v>1390</v>
      </c>
      <c r="C32" s="68"/>
      <c r="D32" s="64">
        <f t="shared" si="1"/>
        <v>0</v>
      </c>
      <c r="E32" s="69"/>
    </row>
    <row r="33" spans="1:5" s="1" customFormat="1" ht="13.5" customHeight="1">
      <c r="A33" s="82" t="s">
        <v>25</v>
      </c>
      <c r="B33" s="78">
        <v>1390</v>
      </c>
      <c r="C33" s="68"/>
      <c r="D33" s="64">
        <f t="shared" si="1"/>
        <v>0</v>
      </c>
      <c r="E33" s="69"/>
    </row>
    <row r="34" spans="1:5" s="81" customFormat="1" ht="13.5" customHeight="1">
      <c r="A34" s="82" t="s">
        <v>24</v>
      </c>
      <c r="B34" s="83">
        <v>360</v>
      </c>
      <c r="C34" s="84"/>
      <c r="D34" s="85">
        <f t="shared" si="1"/>
        <v>0</v>
      </c>
      <c r="E34" s="86"/>
    </row>
    <row r="35" spans="1:6" s="45" customFormat="1" ht="13.5" customHeight="1">
      <c r="A35" s="82" t="s">
        <v>38</v>
      </c>
      <c r="B35" s="74">
        <v>550</v>
      </c>
      <c r="C35" s="65"/>
      <c r="D35" s="64">
        <f t="shared" si="1"/>
        <v>0</v>
      </c>
      <c r="E35" s="66"/>
      <c r="F35" s="47"/>
    </row>
    <row r="36" spans="1:5" s="45" customFormat="1" ht="13.5" customHeight="1">
      <c r="A36" s="82" t="s">
        <v>37</v>
      </c>
      <c r="B36" s="76">
        <v>280</v>
      </c>
      <c r="C36" s="65"/>
      <c r="D36" s="64">
        <f t="shared" si="1"/>
        <v>0</v>
      </c>
      <c r="E36" s="66"/>
    </row>
    <row r="37" spans="1:5" s="14" customFormat="1" ht="13.5" customHeight="1">
      <c r="A37" s="82" t="s">
        <v>46</v>
      </c>
      <c r="B37" s="74">
        <v>420</v>
      </c>
      <c r="C37" s="70"/>
      <c r="D37" s="64">
        <f t="shared" si="1"/>
        <v>0</v>
      </c>
      <c r="E37" s="71"/>
    </row>
    <row r="38" spans="1:5" s="45" customFormat="1" ht="13.5" customHeight="1">
      <c r="A38" s="82" t="s">
        <v>22</v>
      </c>
      <c r="B38" s="74">
        <v>410</v>
      </c>
      <c r="C38" s="70"/>
      <c r="D38" s="64">
        <f t="shared" si="1"/>
        <v>0</v>
      </c>
      <c r="E38" s="69"/>
    </row>
    <row r="39" spans="1:5" s="45" customFormat="1" ht="13.5" customHeight="1">
      <c r="A39" s="87" t="s">
        <v>31</v>
      </c>
      <c r="B39" s="74">
        <v>170</v>
      </c>
      <c r="C39" s="72"/>
      <c r="D39" s="64">
        <f t="shared" si="1"/>
        <v>0</v>
      </c>
      <c r="E39" s="69"/>
    </row>
    <row r="40" spans="1:5" s="45" customFormat="1" ht="20.25">
      <c r="A40" s="3"/>
      <c r="B40" s="37"/>
      <c r="C40" s="5"/>
      <c r="D40" s="38"/>
      <c r="E40" s="5"/>
    </row>
    <row r="41" spans="1:5" s="45" customFormat="1" ht="20.25">
      <c r="A41" s="3" t="s">
        <v>2</v>
      </c>
      <c r="B41" s="39"/>
      <c r="C41" s="4"/>
      <c r="D41" s="40">
        <f>SUM(D9:D39)</f>
        <v>0</v>
      </c>
      <c r="E41" s="5"/>
    </row>
    <row r="42" spans="1:5" s="45" customFormat="1" ht="21" thickBot="1">
      <c r="A42" s="29"/>
      <c r="B42" s="42"/>
      <c r="C42" s="43"/>
      <c r="D42" s="44"/>
      <c r="E42" s="43"/>
    </row>
    <row r="43" spans="1:5" s="45" customFormat="1" ht="20.25">
      <c r="A43" s="29" t="s">
        <v>21</v>
      </c>
      <c r="B43" s="30"/>
      <c r="C43" s="31"/>
      <c r="D43" s="31"/>
      <c r="E43" s="46" t="s">
        <v>10</v>
      </c>
    </row>
    <row r="44" spans="1:5" s="14" customFormat="1" ht="15">
      <c r="A44" s="29"/>
      <c r="B44" s="30"/>
      <c r="C44" s="31"/>
      <c r="D44" s="31"/>
      <c r="E44" s="32" t="s">
        <v>9</v>
      </c>
    </row>
    <row r="45" spans="1:5" s="45" customFormat="1" ht="20.25">
      <c r="A45" s="49" t="s">
        <v>50</v>
      </c>
      <c r="B45" s="42"/>
      <c r="C45" s="48"/>
      <c r="D45" s="48"/>
      <c r="E45" s="43"/>
    </row>
    <row r="46" spans="1:5" s="14" customFormat="1" ht="15">
      <c r="A46" s="29"/>
      <c r="B46" s="30"/>
      <c r="C46" s="31"/>
      <c r="D46" s="31"/>
      <c r="E46" s="32"/>
    </row>
    <row r="47" spans="1:5" s="14" customFormat="1" ht="15">
      <c r="A47" s="29" t="s">
        <v>14</v>
      </c>
      <c r="B47" s="30"/>
      <c r="C47" s="31"/>
      <c r="D47" s="31"/>
      <c r="E47" s="32"/>
    </row>
    <row r="48" spans="1:5" s="14" customFormat="1" ht="20.25">
      <c r="A48" s="29" t="s">
        <v>16</v>
      </c>
      <c r="B48" s="42"/>
      <c r="C48" s="48"/>
      <c r="D48" s="48"/>
      <c r="E48" s="43"/>
    </row>
    <row r="49" spans="1:5" s="14" customFormat="1" ht="20.25">
      <c r="A49" s="29"/>
      <c r="B49" s="42"/>
      <c r="C49" s="48"/>
      <c r="D49" s="48"/>
      <c r="E49" s="43"/>
    </row>
    <row r="50" spans="1:5" s="14" customFormat="1" ht="21" thickBot="1">
      <c r="A50" s="60" t="s">
        <v>41</v>
      </c>
      <c r="B50" s="42"/>
      <c r="C50" s="48"/>
      <c r="D50" s="48"/>
      <c r="E50" s="43"/>
    </row>
    <row r="51" spans="1:5" ht="20.25">
      <c r="A51" s="50"/>
      <c r="B51" s="51"/>
      <c r="C51" s="52"/>
      <c r="D51" s="52"/>
      <c r="E51" s="53"/>
    </row>
    <row r="52" spans="1:5" ht="21" thickBot="1">
      <c r="A52" s="20" t="s">
        <v>3</v>
      </c>
      <c r="B52" s="21"/>
      <c r="C52" s="22"/>
      <c r="D52" s="22"/>
      <c r="E52" s="23"/>
    </row>
    <row r="53" spans="1:5" ht="21" thickBot="1">
      <c r="A53" s="41"/>
      <c r="B53" s="42"/>
      <c r="C53" s="48"/>
      <c r="D53" s="48"/>
      <c r="E53" s="43"/>
    </row>
    <row r="54" spans="1:5" ht="21" thickBot="1">
      <c r="A54" s="54" t="s">
        <v>4</v>
      </c>
      <c r="B54" s="55"/>
      <c r="C54" s="56"/>
      <c r="D54" s="56"/>
      <c r="E54" s="57"/>
    </row>
    <row r="55" spans="1:5" ht="20.25">
      <c r="A55" s="41"/>
      <c r="B55" s="42"/>
      <c r="C55" s="48"/>
      <c r="D55" s="48"/>
      <c r="E55" s="43"/>
    </row>
    <row r="56" spans="1:5" ht="15">
      <c r="A56" s="58" t="s">
        <v>6</v>
      </c>
      <c r="B56" s="30"/>
      <c r="C56" s="31"/>
      <c r="D56" s="31"/>
      <c r="E56" s="32"/>
    </row>
    <row r="57" spans="1:5" ht="15">
      <c r="A57" s="29" t="s">
        <v>47</v>
      </c>
      <c r="B57" s="30"/>
      <c r="C57" s="31"/>
      <c r="D57" s="31"/>
      <c r="E57" s="32"/>
    </row>
    <row r="58" spans="1:5" ht="15">
      <c r="A58" s="29" t="s">
        <v>7</v>
      </c>
      <c r="B58" s="30"/>
      <c r="C58" s="31"/>
      <c r="D58" s="31"/>
      <c r="E58" s="32"/>
    </row>
    <row r="59" spans="1:5" ht="15">
      <c r="A59" s="29" t="s">
        <v>8</v>
      </c>
      <c r="B59" s="30"/>
      <c r="C59" s="31"/>
      <c r="D59" s="31"/>
      <c r="E59" s="32"/>
    </row>
    <row r="60" spans="1:5" ht="15.75" thickBot="1">
      <c r="A60" s="33" t="s">
        <v>11</v>
      </c>
      <c r="B60" s="34"/>
      <c r="C60" s="35"/>
      <c r="D60" s="35"/>
      <c r="E60" s="36"/>
    </row>
  </sheetData>
  <sheetProtection/>
  <printOptions gridLines="1"/>
  <pageMargins left="0.748031496062992" right="0.748031496062992" top="0.4" bottom="0.2" header="0.28" footer="0.2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Bishops School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Till2</dc:creator>
  <cp:keywords/>
  <dc:description/>
  <cp:lastModifiedBy>User</cp:lastModifiedBy>
  <cp:lastPrinted>2023-09-13T14:16:36Z</cp:lastPrinted>
  <dcterms:created xsi:type="dcterms:W3CDTF">2011-08-25T12:10:17Z</dcterms:created>
  <dcterms:modified xsi:type="dcterms:W3CDTF">2023-09-13T14:22:29Z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